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<sst xmlns="http://schemas.openxmlformats.org/spreadsheetml/2006/main" count="29" uniqueCount="20">
  <si>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Concepto</t>
  </si>
  <si>
    <t>Artículo 1</t>
  </si>
  <si>
    <t>Artículo 2</t>
  </si>
  <si>
    <t>Artículo 3</t>
  </si>
  <si>
    <t>Total</t>
  </si>
  <si>
    <t>Precio unitario de venta</t>
  </si>
  <si>
    <t xml:space="preserve"> --  </t>
  </si>
  <si>
    <t>Costes fijos anuales (*)</t>
  </si>
  <si>
    <t>Costes variables unitarios</t>
  </si>
  <si>
    <t>(*) Supondremos que podemos asignar una parte de los gastos fijos, a cada línea de producción.</t>
  </si>
  <si>
    <t>Umbral de rentabilidad</t>
  </si>
  <si>
    <t>Comprobación</t>
  </si>
  <si>
    <t>Ingresos</t>
  </si>
  <si>
    <t>Gastos totales</t>
  </si>
  <si>
    <t>UMBRAL DE RENTABILIDAD</t>
  </si>
  <si>
    <t>Datos a cumplimentar</t>
  </si>
  <si>
    <t xml:space="preserve">    Gastos fijos</t>
  </si>
  <si>
    <t xml:space="preserve">    Gastos variables</t>
  </si>
  <si>
    <t>(*) Esta misma cifra, con una proporción diferente de ventas para los artículos 1, 2, y 3, no tiene porqué darnos un resultado de la empresa igual a cero.</t>
  </si>
  <si>
    <t>Resultado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</si>
</sst>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@"/>
    <numFmt numFmtId="165" formatCode="#,##0.00\ \ "/>
    <numFmt numFmtId="166" formatCode="#,##0\ &quot;uds  &quot;"/>
    <numFmt numFmtId="167" formatCode="#,##0\ &quot;uds  (*)&quot;"/>
  </numFmts>
  <fonts count="8">
    <font>
      <sz val="10"/>
      <name val="Arial"/>
      <family val="0"/>
    </font>
    <font>
      <sz val="8"/>
      <name val="Verdana"/>
      <family val="2"/>
    </font>
    <font>
      <sz val="8"/>
      <name val="Arial"/>
      <family val="0"/>
    </font>
    <font>
      <b/>
      <sz val="8"/>
      <name val="Verdana"/>
      <family val="2"/>
    </font>
    <font>
      <sz val="14"/>
      <name val="Verdana"/>
      <family val="2"/>
    </font>
    <font>
      <i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/>
    </xf>
    <xf numFmtId="164" fontId="3" fillId="2" borderId="3" xfId="0" applyNumberFormat="1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vertical="center"/>
    </xf>
    <xf numFmtId="4" fontId="3" fillId="3" borderId="3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164" fontId="1" fillId="4" borderId="1" xfId="0" applyNumberFormat="1" applyFont="1" applyFill="1" applyBorder="1" applyAlignment="1">
      <alignment/>
    </xf>
    <xf numFmtId="165" fontId="1" fillId="4" borderId="1" xfId="0" applyNumberFormat="1" applyFont="1" applyFill="1" applyBorder="1" applyAlignment="1">
      <alignment/>
    </xf>
    <xf numFmtId="165" fontId="1" fillId="4" borderId="1" xfId="0" applyNumberFormat="1" applyFont="1" applyFill="1" applyBorder="1" applyAlignment="1">
      <alignment horizontal="right"/>
    </xf>
    <xf numFmtId="164" fontId="1" fillId="4" borderId="3" xfId="0" applyNumberFormat="1" applyFont="1" applyFill="1" applyBorder="1" applyAlignment="1">
      <alignment vertical="center"/>
    </xf>
    <xf numFmtId="166" fontId="1" fillId="4" borderId="3" xfId="0" applyNumberFormat="1" applyFont="1" applyFill="1" applyBorder="1" applyAlignment="1">
      <alignment vertical="center"/>
    </xf>
    <xf numFmtId="164" fontId="1" fillId="4" borderId="2" xfId="0" applyNumberFormat="1" applyFont="1" applyFill="1" applyBorder="1" applyAlignment="1">
      <alignment/>
    </xf>
    <xf numFmtId="165" fontId="1" fillId="4" borderId="2" xfId="0" applyNumberFormat="1" applyFont="1" applyFill="1" applyBorder="1" applyAlignment="1">
      <alignment/>
    </xf>
    <xf numFmtId="164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right"/>
    </xf>
    <xf numFmtId="167" fontId="1" fillId="4" borderId="3" xfId="0" applyNumberFormat="1" applyFont="1" applyFill="1" applyBorder="1" applyAlignment="1">
      <alignment vertical="center"/>
    </xf>
    <xf numFmtId="4" fontId="6" fillId="0" borderId="0" xfId="15" applyNumberFormat="1" applyAlignment="1">
      <alignment horizontal="right"/>
    </xf>
    <xf numFmtId="4" fontId="1" fillId="0" borderId="0" xfId="0" applyNumberFormat="1" applyFont="1" applyAlignment="1">
      <alignment horizontal="justify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F24"/>
  <sheetViews>
    <sheetView showGridLines="0" tabSelected="1" workbookViewId="0" topLeftCell="A1">
      <selection activeCell="K12" sqref="K12"/>
    </sheetView>
  </sheetViews>
  <sheetFormatPr defaultColWidth="11.421875" defaultRowHeight="12.75"/>
  <cols>
    <col min="1" max="1" width="6.28125" style="1" customWidth="1"/>
    <col min="2" max="2" width="24.421875" style="1" customWidth="1"/>
    <col min="3" max="5" width="14.140625" style="1" customWidth="1"/>
    <col min="6" max="6" width="15.28125" style="1" customWidth="1"/>
    <col min="7" max="16384" width="11.421875" style="1" customWidth="1"/>
  </cols>
  <sheetData>
    <row r="3" spans="2:6" ht="18">
      <c r="B3" s="11" t="s">
        <v>14</v>
      </c>
      <c r="F3" s="23"/>
    </row>
    <row r="5" spans="2:6" ht="15" customHeight="1">
      <c r="B5" s="7" t="s">
        <v>15</v>
      </c>
      <c r="C5" s="8" t="s">
        <v>1</v>
      </c>
      <c r="D5" s="8" t="s">
        <v>2</v>
      </c>
      <c r="E5" s="8" t="s">
        <v>3</v>
      </c>
      <c r="F5" s="8" t="s">
        <v>4</v>
      </c>
    </row>
    <row r="6" spans="2:6" ht="10.5">
      <c r="B6" s="2" t="s">
        <v>5</v>
      </c>
      <c r="C6" s="4">
        <v>6</v>
      </c>
      <c r="D6" s="4">
        <v>6</v>
      </c>
      <c r="E6" s="4">
        <v>6</v>
      </c>
      <c r="F6" s="5" t="s">
        <v>6</v>
      </c>
    </row>
    <row r="7" spans="2:6" ht="10.5">
      <c r="B7" s="2" t="s">
        <v>8</v>
      </c>
      <c r="C7" s="4">
        <v>1</v>
      </c>
      <c r="D7" s="4">
        <v>0.7</v>
      </c>
      <c r="E7" s="4">
        <v>0.8</v>
      </c>
      <c r="F7" s="5" t="s">
        <v>6</v>
      </c>
    </row>
    <row r="8" spans="2:6" ht="10.5">
      <c r="B8" s="3" t="s">
        <v>7</v>
      </c>
      <c r="C8" s="6">
        <v>15000</v>
      </c>
      <c r="D8" s="6">
        <v>15000</v>
      </c>
      <c r="E8" s="6">
        <v>15000</v>
      </c>
      <c r="F8" s="6">
        <f>SUM(C8:E8)</f>
        <v>45000</v>
      </c>
    </row>
    <row r="10" spans="2:6" ht="10.5">
      <c r="B10" s="24" t="s">
        <v>9</v>
      </c>
      <c r="C10" s="24"/>
      <c r="D10" s="24"/>
      <c r="E10" s="24"/>
      <c r="F10" s="24"/>
    </row>
    <row r="13" spans="2:6" ht="15" customHeight="1">
      <c r="B13" s="9" t="s">
        <v>0</v>
      </c>
      <c r="C13" s="10" t="s">
        <v>1</v>
      </c>
      <c r="D13" s="10" t="s">
        <v>2</v>
      </c>
      <c r="E13" s="10" t="s">
        <v>3</v>
      </c>
      <c r="F13" s="10" t="s">
        <v>4</v>
      </c>
    </row>
    <row r="14" spans="2:6" ht="15" customHeight="1">
      <c r="B14" s="15" t="s">
        <v>10</v>
      </c>
      <c r="C14" s="16">
        <v>4000</v>
      </c>
      <c r="D14" s="16">
        <v>4000</v>
      </c>
      <c r="E14" s="16">
        <f>E8/(E6-E7)</f>
        <v>2884.6153846153843</v>
      </c>
      <c r="F14" s="22">
        <f>SUM(C14:E14)</f>
        <v>10884.615384615385</v>
      </c>
    </row>
    <row r="16" spans="2:6" ht="21.75" customHeight="1">
      <c r="B16" s="24" t="s">
        <v>18</v>
      </c>
      <c r="C16" s="24"/>
      <c r="D16" s="24"/>
      <c r="E16" s="24"/>
      <c r="F16" s="24"/>
    </row>
    <row r="19" spans="2:6" ht="15" customHeight="1">
      <c r="B19" s="9" t="s">
        <v>11</v>
      </c>
      <c r="C19" s="10" t="s">
        <v>1</v>
      </c>
      <c r="D19" s="10" t="s">
        <v>2</v>
      </c>
      <c r="E19" s="10" t="s">
        <v>3</v>
      </c>
      <c r="F19" s="10" t="s">
        <v>4</v>
      </c>
    </row>
    <row r="20" spans="2:6" ht="10.5">
      <c r="B20" s="12" t="s">
        <v>12</v>
      </c>
      <c r="C20" s="13">
        <f>C6*C14</f>
        <v>24000</v>
      </c>
      <c r="D20" s="13">
        <f>D6*D14</f>
        <v>24000</v>
      </c>
      <c r="E20" s="13">
        <f>E6*E14</f>
        <v>17307.692307692305</v>
      </c>
      <c r="F20" s="14">
        <f>SUM(C20:E20)</f>
        <v>65307.692307692305</v>
      </c>
    </row>
    <row r="21" spans="2:6" ht="10.5">
      <c r="B21" s="12" t="s">
        <v>13</v>
      </c>
      <c r="C21" s="13">
        <f>C22+C23</f>
        <v>19000</v>
      </c>
      <c r="D21" s="13">
        <f>D22+D23</f>
        <v>17800</v>
      </c>
      <c r="E21" s="13">
        <f>E22+E23</f>
        <v>17307.69230769231</v>
      </c>
      <c r="F21" s="14">
        <f>SUM(C21:E21)</f>
        <v>54107.69230769231</v>
      </c>
    </row>
    <row r="22" spans="2:6" ht="10.5">
      <c r="B22" s="19" t="s">
        <v>16</v>
      </c>
      <c r="C22" s="20">
        <f>C8</f>
        <v>15000</v>
      </c>
      <c r="D22" s="20">
        <f>D8</f>
        <v>15000</v>
      </c>
      <c r="E22" s="20">
        <f>E8</f>
        <v>15000</v>
      </c>
      <c r="F22" s="21">
        <f>SUM(C22:E22)</f>
        <v>45000</v>
      </c>
    </row>
    <row r="23" spans="2:6" ht="10.5">
      <c r="B23" s="19" t="s">
        <v>17</v>
      </c>
      <c r="C23" s="20">
        <f>C14*C7</f>
        <v>4000</v>
      </c>
      <c r="D23" s="20">
        <f>D14*D7</f>
        <v>2800</v>
      </c>
      <c r="E23" s="20">
        <f>E14*E7</f>
        <v>2307.6923076923076</v>
      </c>
      <c r="F23" s="21">
        <f>SUM(C23:E23)</f>
        <v>9107.692307692309</v>
      </c>
    </row>
    <row r="24" spans="2:6" ht="10.5">
      <c r="B24" s="17" t="s">
        <v>19</v>
      </c>
      <c r="C24" s="18">
        <f>C20-C21</f>
        <v>5000</v>
      </c>
      <c r="D24" s="18">
        <f>D20-D21</f>
        <v>6200</v>
      </c>
      <c r="E24" s="18">
        <f>E20-E21</f>
        <v>0</v>
      </c>
      <c r="F24" s="18">
        <f>SUM(C24:E24)</f>
        <v>11200</v>
      </c>
    </row>
  </sheetData>
  <mergeCells count="2">
    <mergeCell ref="B10:F10"/>
    <mergeCell ref="B16:F16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Jose Maria</cp:lastModifiedBy>
  <dcterms:created xsi:type="dcterms:W3CDTF">2008-10-25T14:54:06Z</dcterms:created>
  <dcterms:modified xsi:type="dcterms:W3CDTF">2010-10-02T16:03:44Z</dcterms:modified>
  <cp:category/>
  <cp:version/>
  <cp:contentType/>
  <cp:contentStatus/>
</cp:coreProperties>
</file>